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E1A2C505-C413-40DB-BC59-8832A0391F6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L points" sheetId="1" r:id="rId1"/>
  </sheets>
  <definedNames>
    <definedName name="_xlnm.Print_Area" localSheetId="0">'CL points'!$A$1:$AW$30</definedName>
    <definedName name="_xlnm.Print_Titles" localSheetId="0">'CL points'!$1:$5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8" i="1" l="1"/>
  <c r="S17" i="1"/>
  <c r="S7" i="1"/>
  <c r="S19" i="1"/>
  <c r="S13" i="1"/>
  <c r="S24" i="1"/>
  <c r="S25" i="1"/>
  <c r="S26" i="1"/>
  <c r="S15" i="1"/>
  <c r="S20" i="1"/>
  <c r="S21" i="1"/>
  <c r="S16" i="1"/>
  <c r="S22" i="1"/>
  <c r="S23" i="1"/>
  <c r="S12" i="1"/>
  <c r="S9" i="1"/>
  <c r="S6" i="1"/>
</calcChain>
</file>

<file path=xl/sharedStrings.xml><?xml version="1.0" encoding="utf-8"?>
<sst xmlns="http://schemas.openxmlformats.org/spreadsheetml/2006/main" count="131" uniqueCount="93">
  <si>
    <t>Name</t>
  </si>
  <si>
    <t>Hire date in Hiring Unit</t>
  </si>
  <si>
    <t>Total points</t>
  </si>
  <si>
    <t>Courses where TQR's have been met</t>
  </si>
  <si>
    <t>Points obtained in winter 2017</t>
  </si>
  <si>
    <t>Points obtained in summer 2017</t>
  </si>
  <si>
    <t>Points obtained in fall 2017</t>
  </si>
  <si>
    <t>Courses taught in winter 2017</t>
  </si>
  <si>
    <t>Courses taught in summer 2017</t>
  </si>
  <si>
    <t>Courses taught in fall 2017</t>
  </si>
  <si>
    <t>Faculty of Science</t>
  </si>
  <si>
    <t>Krolik / Alexander</t>
  </si>
  <si>
    <t>COMP202</t>
  </si>
  <si>
    <t>COMP652</t>
  </si>
  <si>
    <t>COMP512</t>
  </si>
  <si>
    <t>COMP322</t>
  </si>
  <si>
    <t>COMP421</t>
  </si>
  <si>
    <t>COMP520</t>
  </si>
  <si>
    <t>Points obtained in Winter 2018</t>
  </si>
  <si>
    <t>Zammar/Chad</t>
  </si>
  <si>
    <t>Courses taught in winter 2018</t>
  </si>
  <si>
    <t>Points obtained in Summer 2018</t>
  </si>
  <si>
    <t>Courses taught in Fall 2018</t>
  </si>
  <si>
    <t>COMP303</t>
  </si>
  <si>
    <t>COMP307</t>
  </si>
  <si>
    <t>Yang, Tzu-Yang</t>
  </si>
  <si>
    <t>Courses taught in Winter 2019</t>
  </si>
  <si>
    <t>COMP206</t>
  </si>
  <si>
    <t>Erin McLeish</t>
  </si>
  <si>
    <t>COMP251</t>
  </si>
  <si>
    <t>Points obtained in Summer 2019</t>
  </si>
  <si>
    <t>Points obtained in Winter 2019</t>
  </si>
  <si>
    <t>points obtained in Fall 2018</t>
  </si>
  <si>
    <t>Courses taught in Summer 2019</t>
  </si>
  <si>
    <t>Points obtained in Fall 2019</t>
  </si>
  <si>
    <t>Points obtained in Winter 2020</t>
  </si>
  <si>
    <t>Points obtained in Summer 2020</t>
  </si>
  <si>
    <t>Courses taught in Fall 2019</t>
  </si>
  <si>
    <t>Courses taught in Winter 2020</t>
  </si>
  <si>
    <t>Courses taught in Summer 2020</t>
  </si>
  <si>
    <t>COMP206,322,202-003</t>
  </si>
  <si>
    <t>Ferland, Jacques</t>
  </si>
  <si>
    <t>Campbell, Jonathan</t>
  </si>
  <si>
    <t>Parekh, Deven</t>
  </si>
  <si>
    <t>Errington, Jacob</t>
  </si>
  <si>
    <t>Luan, Sitao</t>
  </si>
  <si>
    <t>Panayotov, Ivo</t>
  </si>
  <si>
    <t>sarrizan-Gendron, Roman</t>
  </si>
  <si>
    <t>Syed, Tabish</t>
  </si>
  <si>
    <t>Li, Jimmy</t>
  </si>
  <si>
    <t>Trischler, Adam</t>
  </si>
  <si>
    <t>COMP567</t>
  </si>
  <si>
    <t>COMP208-001</t>
  </si>
  <si>
    <t>COMP208-002</t>
  </si>
  <si>
    <t>COMP350</t>
  </si>
  <si>
    <t>COMP208--001 &amp;002</t>
  </si>
  <si>
    <t>COMP250-001 &amp; 002</t>
  </si>
  <si>
    <t>COMP273-001 &amp;002</t>
  </si>
  <si>
    <t>COMP424</t>
  </si>
  <si>
    <t>COMP322-001</t>
  </si>
  <si>
    <t>COMP202-001</t>
  </si>
  <si>
    <t>Points obtained in Fall 2020</t>
  </si>
  <si>
    <t>Courses taught in Fall 2020</t>
  </si>
  <si>
    <t>Hosseini, Seyyed Aliasghar</t>
  </si>
  <si>
    <t>COMP360</t>
  </si>
  <si>
    <t>COMP208</t>
  </si>
  <si>
    <t>COMP250</t>
  </si>
  <si>
    <t>COMP273</t>
  </si>
  <si>
    <t>Points obtained in Winter 2021</t>
  </si>
  <si>
    <t>Moloslavov/Ivan</t>
  </si>
  <si>
    <t>COMP189-002</t>
  </si>
  <si>
    <t>Courses taught in Winter 2021</t>
  </si>
  <si>
    <t>Courses taught in Summer 2021</t>
  </si>
  <si>
    <t>COMP208--001 &amp;002, COMP322</t>
  </si>
  <si>
    <t>COMP302</t>
  </si>
  <si>
    <t>Points obtained in Summer 2021</t>
  </si>
  <si>
    <t>Points obtained in Fall 2021</t>
  </si>
  <si>
    <t>Kavanagh, Ryan</t>
  </si>
  <si>
    <t>Courses taught in Fall 2021</t>
  </si>
  <si>
    <t>COMP189</t>
  </si>
  <si>
    <t>Lu, Qincheng</t>
  </si>
  <si>
    <t>Hambardzumyan, Lianna</t>
  </si>
  <si>
    <t>Kamela, Esaie Kuitche</t>
  </si>
  <si>
    <t>Zhang, Yanlin</t>
  </si>
  <si>
    <t>COMP462/561</t>
  </si>
  <si>
    <t>Points obtained in Winter 2022</t>
  </si>
  <si>
    <t>Courses taught in Winter 2022</t>
  </si>
  <si>
    <t>COMP 208 001 &amp; 002</t>
  </si>
  <si>
    <t>COMP 202 001</t>
  </si>
  <si>
    <t>COMP 202 002</t>
  </si>
  <si>
    <t>Mazoure/Bogdan</t>
  </si>
  <si>
    <t>up to and including Winter 2022 - Revised</t>
  </si>
  <si>
    <r>
      <rPr>
        <b/>
        <sz val="16"/>
        <color rgb="FFFF0000"/>
        <rFont val="Calibri"/>
        <family val="2"/>
        <scheme val="minor"/>
      </rPr>
      <t>School of Computer Science</t>
    </r>
    <r>
      <rPr>
        <b/>
        <sz val="16"/>
        <color theme="1"/>
        <rFont val="Calibri"/>
        <family val="2"/>
        <scheme val="minor"/>
      </rPr>
      <t xml:space="preserve">  </t>
    </r>
    <r>
      <rPr>
        <b/>
        <sz val="16"/>
        <color rgb="FFFF0000"/>
        <rFont val="Calibri"/>
        <family val="2"/>
        <scheme val="minor"/>
      </rPr>
      <t>Priority Points List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</si>
</sst>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0" fillId="0" borderId="0" xfId="0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2" fontId="1" fillId="0" borderId="2" xfId="0" applyNumberFormat="1" applyFont="1" applyFill="1" applyBorder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0" xfId="0" applyFill="1" applyBorder="1" applyAlignment="1">
      <alignment vertical="center" wrapText="1"/>
    </xf>
    <xf numFmtId="0" fontId="0" fillId="0" borderId="7" xfId="0" applyFill="1" applyBorder="1"/>
    <xf numFmtId="0" fontId="0" fillId="0" borderId="2" xfId="0" applyFill="1" applyBorder="1"/>
    <xf numFmtId="0" fontId="0" fillId="0" borderId="8" xfId="0" applyFill="1" applyBorder="1"/>
    <xf numFmtId="0" fontId="3" fillId="0" borderId="9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0" fillId="0" borderId="11" xfId="0" applyFill="1" applyBorder="1"/>
    <xf numFmtId="0" fontId="3" fillId="0" borderId="10" xfId="0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/>
    </xf>
    <xf numFmtId="0" fontId="0" fillId="0" borderId="15" xfId="0" applyFill="1" applyBorder="1"/>
    <xf numFmtId="0" fontId="3" fillId="0" borderId="10" xfId="0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113"/>
  <sheetViews>
    <sheetView tabSelected="1" view="pageBreakPreview" zoomScaleNormal="100" zoomScaleSheetLayoutView="100" workbookViewId="0">
      <pane xSplit="1" topLeftCell="B1" activePane="topRight" state="frozen"/>
      <selection pane="topRight" sqref="A1:AW1"/>
    </sheetView>
  </sheetViews>
  <sheetFormatPr defaultColWidth="9.109375" defaultRowHeight="14.4" x14ac:dyDescent="0.3"/>
  <cols>
    <col min="1" max="1" width="34.44140625" style="4" bestFit="1" customWidth="1"/>
    <col min="2" max="2" width="15.5546875" style="1" customWidth="1"/>
    <col min="3" max="5" width="17.33203125" style="1" hidden="1" customWidth="1"/>
    <col min="6" max="7" width="18.88671875" style="1" hidden="1" customWidth="1"/>
    <col min="8" max="14" width="18.88671875" style="6" hidden="1" customWidth="1"/>
    <col min="15" max="18" width="18.88671875" style="6" customWidth="1"/>
    <col min="19" max="19" width="10.6640625" style="1" customWidth="1"/>
    <col min="20" max="21" width="10.6640625" style="1" hidden="1" customWidth="1"/>
    <col min="22" max="22" width="4" style="1" hidden="1" customWidth="1"/>
    <col min="23" max="24" width="10.6640625" style="1" hidden="1" customWidth="1"/>
    <col min="25" max="25" width="5.6640625" style="1" hidden="1" customWidth="1"/>
    <col min="26" max="27" width="10.6640625" style="1" hidden="1" customWidth="1"/>
    <col min="28" max="28" width="4.6640625" style="1" hidden="1" customWidth="1"/>
    <col min="29" max="29" width="14.6640625" style="1" hidden="1" customWidth="1"/>
    <col min="30" max="30" width="4.6640625" style="1" hidden="1" customWidth="1"/>
    <col min="31" max="31" width="10.5546875" style="1" hidden="1" customWidth="1"/>
    <col min="32" max="38" width="25.109375" style="1" hidden="1" customWidth="1"/>
    <col min="39" max="39" width="27.88671875" style="1" bestFit="1" customWidth="1"/>
    <col min="40" max="40" width="17.77734375" style="1" bestFit="1" customWidth="1"/>
    <col min="41" max="42" width="17.77734375" style="1" customWidth="1"/>
    <col min="43" max="45" width="12.33203125" style="1" bestFit="1" customWidth="1"/>
    <col min="46" max="16384" width="9.109375" style="1"/>
  </cols>
  <sheetData>
    <row r="1" spans="1:49" ht="21" x14ac:dyDescent="0.4">
      <c r="A1" s="37" t="s">
        <v>10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</row>
    <row r="2" spans="1:49" ht="21" x14ac:dyDescent="0.4">
      <c r="A2" s="39" t="s">
        <v>92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</row>
    <row r="3" spans="1:49" ht="21" x14ac:dyDescent="0.4">
      <c r="A3" s="39" t="s">
        <v>91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</row>
    <row r="4" spans="1:49" ht="16.2" thickBot="1" x14ac:dyDescent="0.35">
      <c r="A4" s="2"/>
      <c r="B4" s="3"/>
    </row>
    <row r="5" spans="1:49" s="15" customFormat="1" ht="45" customHeight="1" thickBot="1" x14ac:dyDescent="0.35">
      <c r="A5" s="20" t="s">
        <v>0</v>
      </c>
      <c r="B5" s="19" t="s">
        <v>1</v>
      </c>
      <c r="C5" s="19" t="s">
        <v>4</v>
      </c>
      <c r="D5" s="19" t="s">
        <v>5</v>
      </c>
      <c r="E5" s="19" t="s">
        <v>6</v>
      </c>
      <c r="F5" s="19" t="s">
        <v>18</v>
      </c>
      <c r="G5" s="19" t="s">
        <v>21</v>
      </c>
      <c r="H5" s="19" t="s">
        <v>32</v>
      </c>
      <c r="I5" s="19" t="s">
        <v>31</v>
      </c>
      <c r="J5" s="19" t="s">
        <v>30</v>
      </c>
      <c r="K5" s="19" t="s">
        <v>34</v>
      </c>
      <c r="L5" s="19" t="s">
        <v>35</v>
      </c>
      <c r="M5" s="19" t="s">
        <v>36</v>
      </c>
      <c r="N5" s="19" t="s">
        <v>61</v>
      </c>
      <c r="O5" s="19" t="s">
        <v>68</v>
      </c>
      <c r="P5" s="19" t="s">
        <v>75</v>
      </c>
      <c r="Q5" s="19" t="s">
        <v>76</v>
      </c>
      <c r="R5" s="19" t="s">
        <v>85</v>
      </c>
      <c r="S5" s="19" t="s">
        <v>2</v>
      </c>
      <c r="T5" s="41" t="s">
        <v>7</v>
      </c>
      <c r="U5" s="42"/>
      <c r="V5" s="43"/>
      <c r="W5" s="41" t="s">
        <v>8</v>
      </c>
      <c r="X5" s="42"/>
      <c r="Y5" s="43"/>
      <c r="Z5" s="41" t="s">
        <v>9</v>
      </c>
      <c r="AA5" s="42"/>
      <c r="AB5" s="43"/>
      <c r="AC5" s="41" t="s">
        <v>20</v>
      </c>
      <c r="AD5" s="42"/>
      <c r="AE5" s="43"/>
      <c r="AF5" s="22" t="s">
        <v>22</v>
      </c>
      <c r="AG5" s="22" t="s">
        <v>26</v>
      </c>
      <c r="AH5" s="22" t="s">
        <v>33</v>
      </c>
      <c r="AI5" s="25" t="s">
        <v>37</v>
      </c>
      <c r="AJ5" s="25" t="s">
        <v>38</v>
      </c>
      <c r="AK5" s="25" t="s">
        <v>39</v>
      </c>
      <c r="AL5" s="30" t="s">
        <v>62</v>
      </c>
      <c r="AM5" s="30" t="s">
        <v>71</v>
      </c>
      <c r="AN5" s="30" t="s">
        <v>72</v>
      </c>
      <c r="AO5" s="34" t="s">
        <v>78</v>
      </c>
      <c r="AP5" s="35" t="s">
        <v>86</v>
      </c>
      <c r="AQ5" s="36" t="s">
        <v>3</v>
      </c>
      <c r="AR5" s="36"/>
      <c r="AS5" s="36"/>
      <c r="AT5" s="36"/>
      <c r="AU5" s="36"/>
      <c r="AV5" s="36"/>
      <c r="AW5" s="36"/>
    </row>
    <row r="6" spans="1:49" x14ac:dyDescent="0.3">
      <c r="A6" s="8" t="s">
        <v>42</v>
      </c>
      <c r="B6" s="9">
        <v>201909</v>
      </c>
      <c r="C6" s="33"/>
      <c r="D6" s="31"/>
      <c r="E6" s="31"/>
      <c r="F6" s="11"/>
      <c r="G6" s="11"/>
      <c r="H6" s="11"/>
      <c r="I6" s="11"/>
      <c r="J6" s="11"/>
      <c r="K6" s="11">
        <v>1</v>
      </c>
      <c r="L6" s="11">
        <v>2</v>
      </c>
      <c r="M6" s="11">
        <v>1</v>
      </c>
      <c r="N6" s="11">
        <v>1</v>
      </c>
      <c r="O6" s="11">
        <v>1</v>
      </c>
      <c r="P6" s="11"/>
      <c r="Q6" s="11">
        <v>2</v>
      </c>
      <c r="R6" s="11">
        <v>1</v>
      </c>
      <c r="S6" s="11">
        <f>SUM(K6:R6)</f>
        <v>9</v>
      </c>
      <c r="T6" s="10"/>
      <c r="U6" s="10"/>
      <c r="V6" s="10"/>
      <c r="W6" s="10"/>
      <c r="X6" s="10"/>
      <c r="Y6" s="10"/>
      <c r="Z6" s="10"/>
      <c r="AA6" s="10"/>
      <c r="AB6" s="10"/>
      <c r="AC6" s="10" t="s">
        <v>15</v>
      </c>
      <c r="AD6" s="10"/>
      <c r="AE6" s="10"/>
      <c r="AF6" s="10"/>
      <c r="AG6" s="10" t="s">
        <v>40</v>
      </c>
      <c r="AH6" s="18"/>
      <c r="AI6" s="18"/>
      <c r="AJ6" s="18" t="s">
        <v>59</v>
      </c>
      <c r="AK6" s="18"/>
      <c r="AL6" s="27" t="s">
        <v>12</v>
      </c>
      <c r="AM6" s="27" t="s">
        <v>12</v>
      </c>
      <c r="AN6" s="27"/>
      <c r="AO6" s="27" t="s">
        <v>12</v>
      </c>
      <c r="AP6" s="27" t="s">
        <v>88</v>
      </c>
      <c r="AQ6" s="27" t="s">
        <v>15</v>
      </c>
      <c r="AR6" s="28" t="s">
        <v>27</v>
      </c>
      <c r="AS6" s="28" t="s">
        <v>12</v>
      </c>
      <c r="AT6" s="28"/>
      <c r="AU6" s="28"/>
      <c r="AV6" s="28"/>
      <c r="AW6" s="29"/>
    </row>
    <row r="7" spans="1:49" x14ac:dyDescent="0.3">
      <c r="A7" s="8" t="s">
        <v>43</v>
      </c>
      <c r="B7" s="9">
        <v>201909</v>
      </c>
      <c r="C7" s="33"/>
      <c r="D7" s="31"/>
      <c r="E7" s="31"/>
      <c r="F7" s="11"/>
      <c r="G7" s="11"/>
      <c r="H7" s="11"/>
      <c r="I7" s="11"/>
      <c r="J7" s="11"/>
      <c r="K7" s="11">
        <v>1</v>
      </c>
      <c r="L7" s="11"/>
      <c r="M7" s="11"/>
      <c r="N7" s="11"/>
      <c r="O7" s="11">
        <v>1</v>
      </c>
      <c r="P7" s="11">
        <v>1</v>
      </c>
      <c r="Q7" s="11">
        <v>2</v>
      </c>
      <c r="R7" s="11">
        <v>2</v>
      </c>
      <c r="S7" s="11">
        <f>SUM(K7:R7)</f>
        <v>7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8"/>
      <c r="AI7" s="18" t="s">
        <v>52</v>
      </c>
      <c r="AJ7" s="18" t="s">
        <v>55</v>
      </c>
      <c r="AK7" s="18" t="s">
        <v>60</v>
      </c>
      <c r="AL7" s="18"/>
      <c r="AM7" s="18" t="s">
        <v>70</v>
      </c>
      <c r="AN7" s="18" t="s">
        <v>60</v>
      </c>
      <c r="AO7" s="18" t="s">
        <v>65</v>
      </c>
      <c r="AP7" s="18" t="s">
        <v>87</v>
      </c>
      <c r="AQ7" s="18" t="s">
        <v>65</v>
      </c>
      <c r="AR7" s="10" t="s">
        <v>12</v>
      </c>
      <c r="AS7" s="18" t="s">
        <v>79</v>
      </c>
      <c r="AT7" s="10"/>
      <c r="AU7" s="10"/>
      <c r="AV7" s="10"/>
      <c r="AW7" s="12"/>
    </row>
    <row r="8" spans="1:49" ht="15" customHeight="1" x14ac:dyDescent="0.3">
      <c r="A8" s="8" t="s">
        <v>19</v>
      </c>
      <c r="B8" s="9">
        <v>201801</v>
      </c>
      <c r="C8" s="33"/>
      <c r="D8" s="31"/>
      <c r="E8" s="31"/>
      <c r="F8" s="31">
        <v>0.5</v>
      </c>
      <c r="G8" s="31"/>
      <c r="H8" s="32"/>
      <c r="I8" s="32">
        <v>1.5</v>
      </c>
      <c r="J8" s="32"/>
      <c r="K8" s="32"/>
      <c r="L8" s="32">
        <v>1</v>
      </c>
      <c r="M8" s="32"/>
      <c r="N8" s="32"/>
      <c r="O8" s="44">
        <v>2.5</v>
      </c>
      <c r="P8" s="44"/>
      <c r="Q8" s="44"/>
      <c r="R8" s="44">
        <v>0.5</v>
      </c>
      <c r="S8" s="45">
        <f t="shared" ref="S8" si="0">SUM(C8:O8)</f>
        <v>5.5</v>
      </c>
      <c r="T8" s="10"/>
      <c r="U8" s="10"/>
      <c r="V8" s="10"/>
      <c r="W8" s="10"/>
      <c r="X8" s="10"/>
      <c r="Y8" s="10"/>
      <c r="Z8" s="10" t="s">
        <v>14</v>
      </c>
      <c r="AA8" s="10"/>
      <c r="AB8" s="10"/>
      <c r="AC8" s="10"/>
      <c r="AD8" s="10"/>
      <c r="AE8" s="10"/>
      <c r="AF8" s="10" t="s">
        <v>13</v>
      </c>
      <c r="AG8" s="10"/>
      <c r="AH8" s="18"/>
      <c r="AI8" s="18"/>
      <c r="AJ8" s="18"/>
      <c r="AK8" s="18"/>
      <c r="AL8" s="18"/>
      <c r="AM8" s="18" t="s">
        <v>73</v>
      </c>
      <c r="AN8" s="18"/>
      <c r="AO8" s="18"/>
      <c r="AP8" s="18"/>
      <c r="AQ8" s="18" t="s">
        <v>13</v>
      </c>
      <c r="AR8" s="10" t="s">
        <v>14</v>
      </c>
      <c r="AS8" s="10" t="s">
        <v>55</v>
      </c>
      <c r="AT8" s="10" t="s">
        <v>15</v>
      </c>
      <c r="AU8" s="10"/>
      <c r="AV8" s="10"/>
      <c r="AW8" s="12"/>
    </row>
    <row r="9" spans="1:49" x14ac:dyDescent="0.3">
      <c r="A9" s="8" t="s">
        <v>11</v>
      </c>
      <c r="B9" s="9">
        <v>201701</v>
      </c>
      <c r="C9" s="5">
        <v>1</v>
      </c>
      <c r="D9" s="31"/>
      <c r="E9" s="31"/>
      <c r="F9" s="31">
        <v>1</v>
      </c>
      <c r="G9" s="31"/>
      <c r="H9" s="32"/>
      <c r="I9" s="32">
        <v>1</v>
      </c>
      <c r="J9" s="32"/>
      <c r="K9" s="32"/>
      <c r="L9" s="32">
        <v>1</v>
      </c>
      <c r="M9" s="32"/>
      <c r="N9" s="32"/>
      <c r="O9" s="32"/>
      <c r="P9" s="32"/>
      <c r="Q9" s="32"/>
      <c r="R9" s="32"/>
      <c r="S9" s="11">
        <f>SUM(C9:R9)</f>
        <v>4</v>
      </c>
      <c r="T9" s="10" t="s">
        <v>16</v>
      </c>
      <c r="U9" s="10"/>
      <c r="V9" s="10"/>
      <c r="W9" s="10"/>
      <c r="X9" s="10"/>
      <c r="Y9" s="10"/>
      <c r="Z9" s="10"/>
      <c r="AA9" s="10"/>
      <c r="AB9" s="10"/>
      <c r="AC9" s="10" t="s">
        <v>16</v>
      </c>
      <c r="AD9" s="10"/>
      <c r="AE9" s="10"/>
      <c r="AF9" s="10"/>
      <c r="AG9" s="10" t="s">
        <v>16</v>
      </c>
      <c r="AH9" s="18"/>
      <c r="AI9" s="18"/>
      <c r="AJ9" s="18"/>
      <c r="AK9" s="18"/>
      <c r="AL9" s="18"/>
      <c r="AM9" s="18"/>
      <c r="AN9" s="18"/>
      <c r="AO9" s="18"/>
      <c r="AP9" s="18"/>
      <c r="AQ9" s="18" t="s">
        <v>16</v>
      </c>
      <c r="AR9" s="10" t="s">
        <v>17</v>
      </c>
      <c r="AS9" s="10"/>
      <c r="AT9" s="10"/>
      <c r="AU9" s="10"/>
      <c r="AV9" s="10"/>
      <c r="AW9" s="12"/>
    </row>
    <row r="10" spans="1:49" x14ac:dyDescent="0.3">
      <c r="A10" s="8" t="s">
        <v>80</v>
      </c>
      <c r="B10" s="9">
        <v>202109</v>
      </c>
      <c r="C10" s="10"/>
      <c r="D10" s="17"/>
      <c r="E10" s="17"/>
      <c r="F10" s="11"/>
      <c r="G10" s="5"/>
      <c r="H10" s="5"/>
      <c r="I10" s="5"/>
      <c r="J10" s="11"/>
      <c r="K10" s="11"/>
      <c r="L10" s="11"/>
      <c r="M10" s="11"/>
      <c r="N10" s="11"/>
      <c r="O10" s="11"/>
      <c r="P10" s="11"/>
      <c r="Q10" s="11">
        <v>1</v>
      </c>
      <c r="R10" s="11"/>
      <c r="S10" s="11">
        <v>4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8"/>
      <c r="AI10" s="18"/>
      <c r="AJ10" s="18"/>
      <c r="AK10" s="18"/>
      <c r="AL10" s="18"/>
      <c r="AM10" s="18"/>
      <c r="AN10" s="18"/>
      <c r="AO10" s="18" t="s">
        <v>54</v>
      </c>
      <c r="AP10" s="18"/>
      <c r="AQ10" s="18" t="s">
        <v>54</v>
      </c>
      <c r="AR10" s="10"/>
      <c r="AS10" s="10"/>
      <c r="AT10" s="10"/>
      <c r="AU10" s="10"/>
      <c r="AV10" s="10"/>
      <c r="AW10" s="12"/>
    </row>
    <row r="11" spans="1:49" x14ac:dyDescent="0.3">
      <c r="A11" s="8" t="s">
        <v>50</v>
      </c>
      <c r="B11" s="9">
        <v>202001</v>
      </c>
      <c r="C11" s="33"/>
      <c r="D11" s="31"/>
      <c r="E11" s="31"/>
      <c r="F11" s="11"/>
      <c r="G11" s="5"/>
      <c r="H11" s="5"/>
      <c r="I11" s="5"/>
      <c r="J11" s="11"/>
      <c r="K11" s="11"/>
      <c r="L11" s="11">
        <v>0.5</v>
      </c>
      <c r="M11" s="11"/>
      <c r="N11" s="11"/>
      <c r="O11" s="11"/>
      <c r="P11" s="11"/>
      <c r="Q11" s="11"/>
      <c r="R11" s="11"/>
      <c r="S11" s="11">
        <v>3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8"/>
      <c r="AI11" s="18"/>
      <c r="AJ11" s="18" t="s">
        <v>58</v>
      </c>
      <c r="AK11" s="18"/>
      <c r="AL11" s="18"/>
      <c r="AM11" s="18"/>
      <c r="AN11" s="18"/>
      <c r="AO11" s="18"/>
      <c r="AP11" s="18"/>
      <c r="AQ11" s="18" t="s">
        <v>58</v>
      </c>
      <c r="AR11" s="10"/>
      <c r="AS11" s="10"/>
      <c r="AT11" s="10"/>
      <c r="AU11" s="10"/>
      <c r="AV11" s="10"/>
      <c r="AW11" s="12"/>
    </row>
    <row r="12" spans="1:49" x14ac:dyDescent="0.3">
      <c r="A12" s="8" t="s">
        <v>25</v>
      </c>
      <c r="B12" s="9">
        <v>201901</v>
      </c>
      <c r="C12" s="33"/>
      <c r="D12" s="31"/>
      <c r="E12" s="31"/>
      <c r="F12" s="11"/>
      <c r="G12" s="5"/>
      <c r="H12" s="5"/>
      <c r="I12" s="5">
        <v>1</v>
      </c>
      <c r="J12" s="11">
        <v>1</v>
      </c>
      <c r="K12" s="11"/>
      <c r="L12" s="11"/>
      <c r="M12" s="11"/>
      <c r="N12" s="11"/>
      <c r="O12" s="11"/>
      <c r="P12" s="11"/>
      <c r="Q12" s="11"/>
      <c r="R12" s="11"/>
      <c r="S12" s="11">
        <f>SUM(C12:R12)</f>
        <v>2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s">
        <v>23</v>
      </c>
      <c r="AG12" s="10"/>
      <c r="AH12" s="18"/>
      <c r="AI12" s="18"/>
      <c r="AJ12" s="18"/>
      <c r="AK12" s="18"/>
      <c r="AL12" s="18"/>
      <c r="AM12" s="18"/>
      <c r="AN12" s="18"/>
      <c r="AO12" s="18"/>
      <c r="AP12" s="18"/>
      <c r="AQ12" s="18" t="s">
        <v>23</v>
      </c>
      <c r="AR12" s="10"/>
      <c r="AS12" s="10"/>
      <c r="AT12" s="10"/>
      <c r="AU12" s="10"/>
      <c r="AV12" s="10"/>
      <c r="AW12" s="12"/>
    </row>
    <row r="13" spans="1:49" x14ac:dyDescent="0.3">
      <c r="A13" s="8" t="s">
        <v>47</v>
      </c>
      <c r="B13" s="9">
        <v>202001</v>
      </c>
      <c r="C13" s="33"/>
      <c r="D13" s="31"/>
      <c r="E13" s="31"/>
      <c r="F13" s="11"/>
      <c r="G13" s="5"/>
      <c r="H13" s="5"/>
      <c r="I13" s="5"/>
      <c r="J13" s="11"/>
      <c r="K13" s="11"/>
      <c r="L13" s="11">
        <v>1</v>
      </c>
      <c r="M13" s="11"/>
      <c r="N13" s="11"/>
      <c r="O13" s="11"/>
      <c r="P13" s="11"/>
      <c r="Q13" s="11">
        <v>1</v>
      </c>
      <c r="R13" s="11"/>
      <c r="S13" s="11">
        <f>SUM(C13:R13)</f>
        <v>2</v>
      </c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8"/>
      <c r="AI13" s="18" t="s">
        <v>54</v>
      </c>
      <c r="AJ13" s="18"/>
      <c r="AK13" s="18"/>
      <c r="AL13" s="18"/>
      <c r="AM13" s="18"/>
      <c r="AN13" s="18"/>
      <c r="AO13" s="18" t="s">
        <v>29</v>
      </c>
      <c r="AP13" s="18"/>
      <c r="AQ13" s="18" t="s">
        <v>54</v>
      </c>
      <c r="AR13" s="10" t="s">
        <v>29</v>
      </c>
      <c r="AS13" s="10"/>
      <c r="AT13" s="10"/>
      <c r="AU13" s="10"/>
      <c r="AV13" s="10"/>
      <c r="AW13" s="12"/>
    </row>
    <row r="14" spans="1:49" x14ac:dyDescent="0.3">
      <c r="A14" s="8" t="s">
        <v>48</v>
      </c>
      <c r="B14" s="9">
        <v>202001</v>
      </c>
      <c r="C14" s="33"/>
      <c r="D14" s="31"/>
      <c r="E14" s="31"/>
      <c r="F14" s="11"/>
      <c r="G14" s="5"/>
      <c r="H14" s="5"/>
      <c r="I14" s="5"/>
      <c r="J14" s="11"/>
      <c r="K14" s="11"/>
      <c r="L14" s="11">
        <v>1</v>
      </c>
      <c r="M14" s="11"/>
      <c r="N14" s="11"/>
      <c r="O14" s="11"/>
      <c r="P14" s="11"/>
      <c r="Q14" s="11"/>
      <c r="R14" s="11"/>
      <c r="S14" s="11">
        <v>2</v>
      </c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8"/>
      <c r="AI14" s="18" t="s">
        <v>54</v>
      </c>
      <c r="AJ14" s="18"/>
      <c r="AK14" s="18"/>
      <c r="AL14" s="18"/>
      <c r="AM14" s="18"/>
      <c r="AN14" s="18"/>
      <c r="AO14" s="18"/>
      <c r="AP14" s="18"/>
      <c r="AQ14" s="18" t="s">
        <v>54</v>
      </c>
      <c r="AR14" s="10"/>
      <c r="AS14" s="10"/>
      <c r="AT14" s="10"/>
      <c r="AU14" s="10"/>
      <c r="AV14" s="10"/>
      <c r="AW14" s="12"/>
    </row>
    <row r="15" spans="1:49" x14ac:dyDescent="0.3">
      <c r="A15" s="8" t="s">
        <v>63</v>
      </c>
      <c r="B15" s="9">
        <v>202009</v>
      </c>
      <c r="C15" s="33"/>
      <c r="D15" s="31"/>
      <c r="E15" s="31"/>
      <c r="F15" s="11"/>
      <c r="G15" s="5"/>
      <c r="H15" s="5"/>
      <c r="I15" s="5"/>
      <c r="J15" s="11"/>
      <c r="K15" s="11"/>
      <c r="L15" s="11"/>
      <c r="M15" s="11"/>
      <c r="N15" s="11">
        <v>1</v>
      </c>
      <c r="O15" s="11">
        <v>1</v>
      </c>
      <c r="P15" s="11"/>
      <c r="Q15" s="11"/>
      <c r="R15" s="11"/>
      <c r="S15" s="11">
        <f>SUM(K15:R15)</f>
        <v>2</v>
      </c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8"/>
      <c r="AI15" s="18"/>
      <c r="AJ15" s="18"/>
      <c r="AK15" s="18"/>
      <c r="AL15" s="18" t="s">
        <v>64</v>
      </c>
      <c r="AM15" s="18" t="s">
        <v>64</v>
      </c>
      <c r="AN15" s="18"/>
      <c r="AO15" s="18"/>
      <c r="AP15" s="18"/>
      <c r="AQ15" s="18" t="s">
        <v>64</v>
      </c>
      <c r="AR15" s="10"/>
      <c r="AS15" s="10"/>
      <c r="AT15" s="10"/>
      <c r="AU15" s="10"/>
      <c r="AV15" s="10"/>
      <c r="AW15" s="12"/>
    </row>
    <row r="16" spans="1:49" x14ac:dyDescent="0.3">
      <c r="A16" s="8" t="s">
        <v>81</v>
      </c>
      <c r="B16" s="9">
        <v>202109</v>
      </c>
      <c r="C16" s="10"/>
      <c r="D16" s="17"/>
      <c r="E16" s="17"/>
      <c r="F16" s="11"/>
      <c r="G16" s="5"/>
      <c r="H16" s="5"/>
      <c r="I16" s="5"/>
      <c r="J16" s="5"/>
      <c r="K16" s="5"/>
      <c r="L16" s="5"/>
      <c r="M16" s="5"/>
      <c r="N16" s="5"/>
      <c r="O16" s="5"/>
      <c r="P16" s="26"/>
      <c r="Q16" s="26">
        <v>1</v>
      </c>
      <c r="R16" s="26">
        <v>1</v>
      </c>
      <c r="S16" s="11">
        <f>SUM(K16:R16)</f>
        <v>2</v>
      </c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8"/>
      <c r="AI16" s="18"/>
      <c r="AJ16" s="18"/>
      <c r="AK16" s="18"/>
      <c r="AL16" s="18"/>
      <c r="AM16" s="18"/>
      <c r="AN16" s="18"/>
      <c r="AO16" s="18" t="s">
        <v>64</v>
      </c>
      <c r="AP16" s="18" t="s">
        <v>89</v>
      </c>
      <c r="AQ16" s="18" t="s">
        <v>64</v>
      </c>
      <c r="AR16" s="10"/>
      <c r="AS16" s="10"/>
      <c r="AT16" s="10"/>
      <c r="AU16" s="10"/>
      <c r="AV16" s="10"/>
      <c r="AW16" s="12"/>
    </row>
    <row r="17" spans="1:49" x14ac:dyDescent="0.3">
      <c r="A17" s="8" t="s">
        <v>41</v>
      </c>
      <c r="B17" s="9">
        <v>202001</v>
      </c>
      <c r="C17" s="33"/>
      <c r="D17" s="31"/>
      <c r="E17" s="31"/>
      <c r="F17" s="11"/>
      <c r="G17" s="5"/>
      <c r="H17" s="5"/>
      <c r="I17" s="5">
        <v>1</v>
      </c>
      <c r="J17" s="5"/>
      <c r="K17" s="5"/>
      <c r="L17" s="5">
        <v>0.5</v>
      </c>
      <c r="M17" s="5"/>
      <c r="N17" s="5"/>
      <c r="O17" s="5"/>
      <c r="P17" s="10"/>
      <c r="Q17" s="10"/>
      <c r="R17" s="10"/>
      <c r="S17" s="11">
        <f>SUM(C17:R17)</f>
        <v>1.5</v>
      </c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 t="s">
        <v>24</v>
      </c>
      <c r="AG17" s="10"/>
      <c r="AH17" s="18"/>
      <c r="AI17" s="18"/>
      <c r="AJ17" s="18"/>
      <c r="AK17" s="18"/>
      <c r="AL17" s="18"/>
      <c r="AM17" s="18"/>
      <c r="AN17" s="18"/>
      <c r="AO17" s="18"/>
      <c r="AP17" s="18"/>
      <c r="AQ17" s="18" t="s">
        <v>24</v>
      </c>
      <c r="AR17" s="10"/>
      <c r="AS17" s="10"/>
      <c r="AT17" s="10"/>
      <c r="AU17" s="10"/>
      <c r="AV17" s="10"/>
      <c r="AW17" s="12"/>
    </row>
    <row r="18" spans="1:49" x14ac:dyDescent="0.3">
      <c r="A18" s="8" t="s">
        <v>28</v>
      </c>
      <c r="B18" s="9">
        <v>201901</v>
      </c>
      <c r="C18" s="33"/>
      <c r="D18" s="31"/>
      <c r="E18" s="31"/>
      <c r="F18" s="11"/>
      <c r="G18" s="5"/>
      <c r="H18" s="5"/>
      <c r="I18" s="5">
        <v>1</v>
      </c>
      <c r="J18" s="5"/>
      <c r="K18" s="5"/>
      <c r="L18" s="5"/>
      <c r="M18" s="5"/>
      <c r="N18" s="5"/>
      <c r="O18" s="5"/>
      <c r="P18" s="10"/>
      <c r="Q18" s="10"/>
      <c r="R18" s="10"/>
      <c r="S18" s="11">
        <v>1</v>
      </c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 t="s">
        <v>51</v>
      </c>
      <c r="AH18" s="18"/>
      <c r="AI18" s="18"/>
      <c r="AJ18" s="18" t="s">
        <v>51</v>
      </c>
      <c r="AK18" s="18"/>
      <c r="AL18" s="18"/>
      <c r="AM18" s="18"/>
      <c r="AN18" s="18"/>
      <c r="AO18" s="18"/>
      <c r="AP18" s="18"/>
      <c r="AQ18" s="18" t="s">
        <v>51</v>
      </c>
      <c r="AR18" s="10"/>
      <c r="AS18" s="10"/>
      <c r="AT18" s="10"/>
      <c r="AU18" s="10"/>
      <c r="AV18" s="10"/>
      <c r="AW18" s="12"/>
    </row>
    <row r="19" spans="1:49" x14ac:dyDescent="0.3">
      <c r="A19" s="8" t="s">
        <v>44</v>
      </c>
      <c r="B19" s="9">
        <v>201909</v>
      </c>
      <c r="C19" s="33"/>
      <c r="D19" s="31"/>
      <c r="E19" s="31"/>
      <c r="F19" s="11"/>
      <c r="G19" s="5"/>
      <c r="H19" s="5"/>
      <c r="I19" s="5"/>
      <c r="J19" s="5"/>
      <c r="K19" s="5">
        <v>1</v>
      </c>
      <c r="L19" s="5"/>
      <c r="M19" s="5"/>
      <c r="N19" s="5"/>
      <c r="O19" s="5"/>
      <c r="P19" s="10"/>
      <c r="Q19" s="10"/>
      <c r="R19" s="10"/>
      <c r="S19" s="11">
        <f>SUM(C19:R19)</f>
        <v>1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8"/>
      <c r="AI19" s="18" t="s">
        <v>53</v>
      </c>
      <c r="AJ19" s="18"/>
      <c r="AK19" s="18"/>
      <c r="AL19" s="18"/>
      <c r="AM19" s="18"/>
      <c r="AN19" s="18"/>
      <c r="AO19" s="18"/>
      <c r="AP19" s="18"/>
      <c r="AQ19" s="18" t="s">
        <v>65</v>
      </c>
      <c r="AR19" s="10"/>
      <c r="AS19" s="10"/>
      <c r="AT19" s="10"/>
      <c r="AU19" s="10"/>
      <c r="AV19" s="10"/>
      <c r="AW19" s="12"/>
    </row>
    <row r="20" spans="1:49" x14ac:dyDescent="0.3">
      <c r="A20" s="8" t="s">
        <v>69</v>
      </c>
      <c r="B20" s="9">
        <v>202101</v>
      </c>
      <c r="C20" s="33"/>
      <c r="D20" s="31"/>
      <c r="E20" s="31"/>
      <c r="F20" s="11"/>
      <c r="G20" s="5"/>
      <c r="H20" s="5"/>
      <c r="I20" s="5"/>
      <c r="J20" s="5"/>
      <c r="K20" s="5"/>
      <c r="L20" s="5"/>
      <c r="M20" s="5"/>
      <c r="N20" s="5"/>
      <c r="O20" s="5">
        <v>1</v>
      </c>
      <c r="P20" s="10"/>
      <c r="Q20" s="10"/>
      <c r="R20" s="10"/>
      <c r="S20" s="11">
        <f>SUM(C20:R20)</f>
        <v>1</v>
      </c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8"/>
      <c r="AI20" s="18"/>
      <c r="AJ20" s="18"/>
      <c r="AK20" s="18"/>
      <c r="AL20" s="18"/>
      <c r="AM20" s="18" t="s">
        <v>74</v>
      </c>
      <c r="AN20" s="18"/>
      <c r="AO20" s="18"/>
      <c r="AP20" s="18"/>
      <c r="AQ20" s="18" t="s">
        <v>74</v>
      </c>
      <c r="AR20" s="10"/>
      <c r="AS20" s="10"/>
      <c r="AT20" s="10"/>
      <c r="AU20" s="10"/>
      <c r="AV20" s="10"/>
      <c r="AW20" s="12"/>
    </row>
    <row r="21" spans="1:49" x14ac:dyDescent="0.3">
      <c r="A21" s="8" t="s">
        <v>77</v>
      </c>
      <c r="B21" s="9">
        <v>202109</v>
      </c>
      <c r="C21" s="10"/>
      <c r="D21" s="17"/>
      <c r="E21" s="17"/>
      <c r="F21" s="11"/>
      <c r="G21" s="5"/>
      <c r="H21" s="5"/>
      <c r="I21" s="5"/>
      <c r="J21" s="5"/>
      <c r="K21" s="5"/>
      <c r="L21" s="5"/>
      <c r="M21" s="5"/>
      <c r="N21" s="5"/>
      <c r="O21" s="5"/>
      <c r="P21" s="10"/>
      <c r="Q21" s="10">
        <v>1</v>
      </c>
      <c r="R21" s="10"/>
      <c r="S21" s="11">
        <f>SUM(C21:R21)</f>
        <v>1</v>
      </c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8"/>
      <c r="AI21" s="18"/>
      <c r="AJ21" s="18"/>
      <c r="AK21" s="18"/>
      <c r="AL21" s="18"/>
      <c r="AM21" s="18"/>
      <c r="AN21" s="18"/>
      <c r="AO21" s="18" t="s">
        <v>74</v>
      </c>
      <c r="AP21" s="18"/>
      <c r="AQ21" s="18" t="s">
        <v>74</v>
      </c>
      <c r="AR21" s="10"/>
      <c r="AS21" s="10"/>
      <c r="AT21" s="10"/>
      <c r="AU21" s="10"/>
      <c r="AV21" s="10"/>
      <c r="AW21" s="12"/>
    </row>
    <row r="22" spans="1:49" x14ac:dyDescent="0.3">
      <c r="A22" s="8" t="s">
        <v>82</v>
      </c>
      <c r="B22" s="9">
        <v>202109</v>
      </c>
      <c r="C22" s="10"/>
      <c r="D22" s="17"/>
      <c r="E22" s="17"/>
      <c r="F22" s="11"/>
      <c r="G22" s="5"/>
      <c r="H22" s="5"/>
      <c r="I22" s="5"/>
      <c r="J22" s="5"/>
      <c r="K22" s="5"/>
      <c r="L22" s="5"/>
      <c r="M22" s="5"/>
      <c r="N22" s="5"/>
      <c r="O22" s="5"/>
      <c r="P22" s="10"/>
      <c r="Q22" s="10">
        <v>1</v>
      </c>
      <c r="R22" s="10"/>
      <c r="S22" s="11">
        <f>SUM(C22:R22)</f>
        <v>1</v>
      </c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8"/>
      <c r="AI22" s="18"/>
      <c r="AJ22" s="18"/>
      <c r="AK22" s="18"/>
      <c r="AL22" s="18"/>
      <c r="AM22" s="18"/>
      <c r="AN22" s="18"/>
      <c r="AO22" s="18" t="s">
        <v>84</v>
      </c>
      <c r="AP22" s="18"/>
      <c r="AQ22" s="18" t="s">
        <v>84</v>
      </c>
      <c r="AR22" s="10"/>
      <c r="AS22" s="10"/>
      <c r="AT22" s="10"/>
      <c r="AU22" s="10"/>
      <c r="AV22" s="10"/>
      <c r="AW22" s="12"/>
    </row>
    <row r="23" spans="1:49" x14ac:dyDescent="0.3">
      <c r="A23" s="8" t="s">
        <v>83</v>
      </c>
      <c r="B23" s="9">
        <v>202109</v>
      </c>
      <c r="C23" s="10"/>
      <c r="D23" s="17"/>
      <c r="E23" s="17"/>
      <c r="F23" s="11"/>
      <c r="G23" s="5"/>
      <c r="H23" s="5"/>
      <c r="I23" s="5"/>
      <c r="J23" s="5"/>
      <c r="K23" s="5"/>
      <c r="L23" s="5"/>
      <c r="M23" s="5"/>
      <c r="N23" s="5"/>
      <c r="O23" s="5"/>
      <c r="P23" s="10"/>
      <c r="Q23" s="10">
        <v>1</v>
      </c>
      <c r="R23" s="10"/>
      <c r="S23" s="11">
        <f>SUM(C23:R23)</f>
        <v>1</v>
      </c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8"/>
      <c r="AI23" s="18"/>
      <c r="AJ23" s="18"/>
      <c r="AK23" s="18"/>
      <c r="AL23" s="18"/>
      <c r="AM23" s="18"/>
      <c r="AN23" s="18"/>
      <c r="AO23" s="18" t="s">
        <v>84</v>
      </c>
      <c r="AP23" s="18"/>
      <c r="AQ23" s="18" t="s">
        <v>84</v>
      </c>
      <c r="AR23" s="10"/>
      <c r="AS23" s="10"/>
      <c r="AT23" s="10"/>
      <c r="AU23" s="10"/>
      <c r="AV23" s="10"/>
      <c r="AW23" s="12"/>
    </row>
    <row r="24" spans="1:49" x14ac:dyDescent="0.3">
      <c r="A24" s="8" t="s">
        <v>45</v>
      </c>
      <c r="B24" s="9">
        <v>201909</v>
      </c>
      <c r="C24" s="33"/>
      <c r="D24" s="31"/>
      <c r="E24" s="31"/>
      <c r="F24" s="11"/>
      <c r="G24" s="5"/>
      <c r="H24" s="5"/>
      <c r="I24" s="5"/>
      <c r="J24" s="5"/>
      <c r="K24" s="5">
        <v>0.5</v>
      </c>
      <c r="L24" s="5"/>
      <c r="M24" s="5"/>
      <c r="N24" s="5"/>
      <c r="O24" s="5"/>
      <c r="P24" s="10"/>
      <c r="Q24" s="10"/>
      <c r="R24" s="10"/>
      <c r="S24" s="11">
        <f>SUM(K24:R24)</f>
        <v>0.5</v>
      </c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8"/>
      <c r="AI24" s="18"/>
      <c r="AJ24" s="18" t="s">
        <v>56</v>
      </c>
      <c r="AK24" s="18"/>
      <c r="AL24" s="18"/>
      <c r="AM24" s="18"/>
      <c r="AN24" s="18"/>
      <c r="AO24" s="18"/>
      <c r="AP24" s="18"/>
      <c r="AQ24" s="18" t="s">
        <v>66</v>
      </c>
      <c r="AR24" s="10"/>
      <c r="AS24" s="10"/>
      <c r="AT24" s="10"/>
      <c r="AU24" s="10"/>
      <c r="AV24" s="10"/>
      <c r="AW24" s="12"/>
    </row>
    <row r="25" spans="1:49" x14ac:dyDescent="0.3">
      <c r="A25" s="8" t="s">
        <v>46</v>
      </c>
      <c r="B25" s="9">
        <v>201909</v>
      </c>
      <c r="C25" s="33"/>
      <c r="D25" s="31"/>
      <c r="E25" s="31"/>
      <c r="F25" s="11"/>
      <c r="G25" s="5"/>
      <c r="H25" s="5"/>
      <c r="I25" s="5"/>
      <c r="J25" s="5"/>
      <c r="K25" s="5">
        <v>0.5</v>
      </c>
      <c r="L25" s="5"/>
      <c r="M25" s="5"/>
      <c r="N25" s="5"/>
      <c r="O25" s="5"/>
      <c r="P25" s="10"/>
      <c r="Q25" s="10"/>
      <c r="R25" s="10"/>
      <c r="S25" s="11">
        <f>SUM(C25:R25)</f>
        <v>0.5</v>
      </c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8"/>
      <c r="AI25" s="18"/>
      <c r="AJ25" s="18" t="s">
        <v>57</v>
      </c>
      <c r="AK25" s="18"/>
      <c r="AL25" s="18"/>
      <c r="AM25" s="18"/>
      <c r="AN25" s="18"/>
      <c r="AO25" s="18"/>
      <c r="AP25" s="18"/>
      <c r="AQ25" s="18" t="s">
        <v>67</v>
      </c>
      <c r="AR25" s="10"/>
      <c r="AS25" s="10"/>
      <c r="AT25" s="10"/>
      <c r="AU25" s="10"/>
      <c r="AV25" s="10"/>
      <c r="AW25" s="12"/>
    </row>
    <row r="26" spans="1:49" x14ac:dyDescent="0.3">
      <c r="A26" s="8" t="s">
        <v>49</v>
      </c>
      <c r="B26" s="9">
        <v>202001</v>
      </c>
      <c r="C26" s="33"/>
      <c r="D26" s="31"/>
      <c r="E26" s="31"/>
      <c r="F26" s="11"/>
      <c r="G26" s="5"/>
      <c r="H26" s="5"/>
      <c r="I26" s="5"/>
      <c r="J26" s="5"/>
      <c r="K26" s="5"/>
      <c r="L26" s="5">
        <v>0.5</v>
      </c>
      <c r="M26" s="5"/>
      <c r="N26" s="5"/>
      <c r="O26" s="5"/>
      <c r="P26" s="10"/>
      <c r="Q26" s="10"/>
      <c r="R26" s="10"/>
      <c r="S26" s="11">
        <f>SUM(C26:R26)</f>
        <v>0.5</v>
      </c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8"/>
      <c r="AI26" s="18"/>
      <c r="AJ26" s="18" t="s">
        <v>24</v>
      </c>
      <c r="AK26" s="18"/>
      <c r="AL26" s="18"/>
      <c r="AM26" s="18"/>
      <c r="AN26" s="18"/>
      <c r="AO26" s="18"/>
      <c r="AP26" s="18"/>
      <c r="AQ26" s="18" t="s">
        <v>24</v>
      </c>
      <c r="AR26" s="10"/>
      <c r="AS26" s="10"/>
      <c r="AT26" s="10"/>
      <c r="AU26" s="10"/>
      <c r="AV26" s="10"/>
      <c r="AW26" s="12"/>
    </row>
    <row r="27" spans="1:49" x14ac:dyDescent="0.3">
      <c r="A27" s="8" t="s">
        <v>90</v>
      </c>
      <c r="B27" s="9">
        <v>202201</v>
      </c>
      <c r="C27" s="10"/>
      <c r="D27" s="17"/>
      <c r="E27" s="17"/>
      <c r="F27" s="11"/>
      <c r="G27" s="5"/>
      <c r="H27" s="5"/>
      <c r="I27" s="5"/>
      <c r="J27" s="5"/>
      <c r="K27" s="5"/>
      <c r="L27" s="5"/>
      <c r="M27" s="5"/>
      <c r="N27" s="5"/>
      <c r="O27" s="5"/>
      <c r="P27" s="10"/>
      <c r="Q27" s="10"/>
      <c r="R27" s="10">
        <v>0.5</v>
      </c>
      <c r="S27" s="11">
        <v>0.5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0"/>
      <c r="AS27" s="10"/>
      <c r="AT27" s="10"/>
      <c r="AU27" s="10"/>
      <c r="AV27" s="10"/>
      <c r="AW27" s="12"/>
    </row>
    <row r="28" spans="1:49" x14ac:dyDescent="0.3">
      <c r="A28" s="8"/>
      <c r="B28" s="9"/>
      <c r="C28" s="10"/>
      <c r="D28" s="17"/>
      <c r="E28" s="17"/>
      <c r="F28" s="11"/>
      <c r="G28" s="5"/>
      <c r="H28" s="5"/>
      <c r="I28" s="5"/>
      <c r="J28" s="5"/>
      <c r="K28" s="5"/>
      <c r="L28" s="5"/>
      <c r="M28" s="5"/>
      <c r="N28" s="5"/>
      <c r="O28" s="5"/>
      <c r="P28" s="10"/>
      <c r="Q28" s="10"/>
      <c r="R28" s="10"/>
      <c r="S28" s="23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0"/>
      <c r="AS28" s="10"/>
      <c r="AT28" s="10"/>
      <c r="AU28" s="10"/>
      <c r="AV28" s="10"/>
      <c r="AW28" s="12"/>
    </row>
    <row r="29" spans="1:49" ht="15" thickBot="1" x14ac:dyDescent="0.35">
      <c r="A29" s="8"/>
      <c r="B29" s="9"/>
      <c r="C29" s="10"/>
      <c r="D29" s="17"/>
      <c r="E29" s="17"/>
      <c r="F29" s="11"/>
      <c r="G29" s="5"/>
      <c r="H29" s="5"/>
      <c r="I29" s="5"/>
      <c r="J29" s="5"/>
      <c r="K29" s="5"/>
      <c r="L29" s="5"/>
      <c r="M29" s="5"/>
      <c r="N29" s="5"/>
      <c r="O29" s="5"/>
      <c r="P29" s="10"/>
      <c r="Q29" s="10"/>
      <c r="R29" s="10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0"/>
      <c r="AS29" s="10"/>
      <c r="AT29" s="10"/>
      <c r="AU29" s="10"/>
      <c r="AV29" s="10"/>
      <c r="AW29" s="12"/>
    </row>
    <row r="30" spans="1:49" ht="15" thickBot="1" x14ac:dyDescent="0.35">
      <c r="B30" s="7"/>
      <c r="P30" s="10"/>
      <c r="Q30" s="10"/>
      <c r="R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24"/>
      <c r="AI30" s="24"/>
      <c r="AJ30" s="24"/>
      <c r="AK30" s="24"/>
      <c r="AL30" s="24"/>
      <c r="AM30" s="24"/>
      <c r="AN30" s="24"/>
      <c r="AO30" s="24"/>
      <c r="AP30" s="24"/>
      <c r="AQ30" s="21"/>
      <c r="AR30" s="13"/>
      <c r="AS30" s="13"/>
      <c r="AT30" s="13"/>
      <c r="AU30" s="13"/>
      <c r="AV30" s="13"/>
      <c r="AW30" s="14"/>
    </row>
    <row r="31" spans="1:49" x14ac:dyDescent="0.3">
      <c r="B31" s="7"/>
    </row>
    <row r="32" spans="1:49" x14ac:dyDescent="0.3">
      <c r="B32" s="7"/>
    </row>
    <row r="33" spans="2:2" x14ac:dyDescent="0.3">
      <c r="B33" s="7"/>
    </row>
    <row r="34" spans="2:2" x14ac:dyDescent="0.3">
      <c r="B34" s="7"/>
    </row>
    <row r="35" spans="2:2" x14ac:dyDescent="0.3">
      <c r="B35" s="7"/>
    </row>
    <row r="36" spans="2:2" x14ac:dyDescent="0.3">
      <c r="B36" s="7"/>
    </row>
    <row r="37" spans="2:2" x14ac:dyDescent="0.3">
      <c r="B37" s="7"/>
    </row>
    <row r="38" spans="2:2" x14ac:dyDescent="0.3">
      <c r="B38" s="7"/>
    </row>
    <row r="39" spans="2:2" x14ac:dyDescent="0.3">
      <c r="B39" s="7"/>
    </row>
    <row r="40" spans="2:2" x14ac:dyDescent="0.3">
      <c r="B40" s="7"/>
    </row>
    <row r="41" spans="2:2" x14ac:dyDescent="0.3">
      <c r="B41" s="7"/>
    </row>
    <row r="42" spans="2:2" x14ac:dyDescent="0.3">
      <c r="B42" s="7"/>
    </row>
    <row r="43" spans="2:2" x14ac:dyDescent="0.3">
      <c r="B43" s="7"/>
    </row>
    <row r="44" spans="2:2" x14ac:dyDescent="0.3">
      <c r="B44" s="7"/>
    </row>
    <row r="45" spans="2:2" x14ac:dyDescent="0.3">
      <c r="B45" s="7"/>
    </row>
    <row r="46" spans="2:2" x14ac:dyDescent="0.3">
      <c r="B46" s="7"/>
    </row>
    <row r="47" spans="2:2" x14ac:dyDescent="0.3">
      <c r="B47" s="7"/>
    </row>
    <row r="48" spans="2:2" x14ac:dyDescent="0.3">
      <c r="B48" s="7"/>
    </row>
    <row r="49" spans="2:2" x14ac:dyDescent="0.3">
      <c r="B49" s="7"/>
    </row>
    <row r="50" spans="2:2" x14ac:dyDescent="0.3">
      <c r="B50" s="7"/>
    </row>
    <row r="51" spans="2:2" x14ac:dyDescent="0.3">
      <c r="B51" s="7"/>
    </row>
    <row r="52" spans="2:2" x14ac:dyDescent="0.3">
      <c r="B52" s="7"/>
    </row>
    <row r="53" spans="2:2" x14ac:dyDescent="0.3">
      <c r="B53" s="7"/>
    </row>
    <row r="54" spans="2:2" x14ac:dyDescent="0.3">
      <c r="B54" s="7"/>
    </row>
    <row r="55" spans="2:2" x14ac:dyDescent="0.3">
      <c r="B55" s="7"/>
    </row>
    <row r="56" spans="2:2" x14ac:dyDescent="0.3">
      <c r="B56" s="7"/>
    </row>
    <row r="57" spans="2:2" x14ac:dyDescent="0.3">
      <c r="B57" s="7"/>
    </row>
    <row r="58" spans="2:2" x14ac:dyDescent="0.3">
      <c r="B58" s="7"/>
    </row>
    <row r="59" spans="2:2" x14ac:dyDescent="0.3">
      <c r="B59" s="7"/>
    </row>
    <row r="60" spans="2:2" x14ac:dyDescent="0.3">
      <c r="B60" s="7"/>
    </row>
    <row r="61" spans="2:2" x14ac:dyDescent="0.3">
      <c r="B61" s="7"/>
    </row>
    <row r="62" spans="2:2" x14ac:dyDescent="0.3">
      <c r="B62" s="7"/>
    </row>
    <row r="63" spans="2:2" x14ac:dyDescent="0.3">
      <c r="B63" s="7"/>
    </row>
    <row r="64" spans="2:2" x14ac:dyDescent="0.3">
      <c r="B64" s="7"/>
    </row>
    <row r="65" spans="2:2" x14ac:dyDescent="0.3">
      <c r="B65" s="7"/>
    </row>
    <row r="66" spans="2:2" x14ac:dyDescent="0.3">
      <c r="B66" s="7"/>
    </row>
    <row r="67" spans="2:2" x14ac:dyDescent="0.3">
      <c r="B67" s="7"/>
    </row>
    <row r="68" spans="2:2" x14ac:dyDescent="0.3">
      <c r="B68" s="7"/>
    </row>
    <row r="69" spans="2:2" x14ac:dyDescent="0.3">
      <c r="B69" s="7"/>
    </row>
    <row r="70" spans="2:2" x14ac:dyDescent="0.3">
      <c r="B70" s="7"/>
    </row>
    <row r="71" spans="2:2" x14ac:dyDescent="0.3">
      <c r="B71" s="7"/>
    </row>
    <row r="72" spans="2:2" x14ac:dyDescent="0.3">
      <c r="B72" s="7"/>
    </row>
    <row r="73" spans="2:2" x14ac:dyDescent="0.3">
      <c r="B73" s="7"/>
    </row>
    <row r="74" spans="2:2" x14ac:dyDescent="0.3">
      <c r="B74" s="7"/>
    </row>
    <row r="75" spans="2:2" x14ac:dyDescent="0.3">
      <c r="B75" s="7"/>
    </row>
    <row r="76" spans="2:2" x14ac:dyDescent="0.3">
      <c r="B76" s="7"/>
    </row>
    <row r="77" spans="2:2" x14ac:dyDescent="0.3">
      <c r="B77" s="7"/>
    </row>
    <row r="78" spans="2:2" x14ac:dyDescent="0.3">
      <c r="B78" s="7"/>
    </row>
    <row r="79" spans="2:2" x14ac:dyDescent="0.3">
      <c r="B79" s="7"/>
    </row>
    <row r="80" spans="2:2" x14ac:dyDescent="0.3">
      <c r="B80" s="7"/>
    </row>
    <row r="81" spans="2:2" x14ac:dyDescent="0.3">
      <c r="B81" s="7"/>
    </row>
    <row r="82" spans="2:2" x14ac:dyDescent="0.3">
      <c r="B82" s="7"/>
    </row>
    <row r="83" spans="2:2" x14ac:dyDescent="0.3">
      <c r="B83" s="7"/>
    </row>
    <row r="84" spans="2:2" x14ac:dyDescent="0.3">
      <c r="B84" s="7"/>
    </row>
    <row r="85" spans="2:2" x14ac:dyDescent="0.3">
      <c r="B85" s="7"/>
    </row>
    <row r="86" spans="2:2" x14ac:dyDescent="0.3">
      <c r="B86" s="7"/>
    </row>
    <row r="87" spans="2:2" x14ac:dyDescent="0.3">
      <c r="B87" s="7"/>
    </row>
    <row r="88" spans="2:2" x14ac:dyDescent="0.3">
      <c r="B88" s="7"/>
    </row>
    <row r="89" spans="2:2" x14ac:dyDescent="0.3">
      <c r="B89" s="7"/>
    </row>
    <row r="90" spans="2:2" x14ac:dyDescent="0.3">
      <c r="B90" s="7"/>
    </row>
    <row r="91" spans="2:2" x14ac:dyDescent="0.3">
      <c r="B91" s="7"/>
    </row>
    <row r="92" spans="2:2" x14ac:dyDescent="0.3">
      <c r="B92" s="7"/>
    </row>
    <row r="93" spans="2:2" x14ac:dyDescent="0.3">
      <c r="B93" s="7"/>
    </row>
    <row r="94" spans="2:2" x14ac:dyDescent="0.3">
      <c r="B94" s="7"/>
    </row>
    <row r="95" spans="2:2" x14ac:dyDescent="0.3">
      <c r="B95" s="7"/>
    </row>
    <row r="96" spans="2:2" x14ac:dyDescent="0.3">
      <c r="B96" s="7"/>
    </row>
    <row r="97" spans="2:2" x14ac:dyDescent="0.3">
      <c r="B97" s="7"/>
    </row>
    <row r="98" spans="2:2" x14ac:dyDescent="0.3">
      <c r="B98" s="7"/>
    </row>
    <row r="99" spans="2:2" x14ac:dyDescent="0.3">
      <c r="B99" s="7"/>
    </row>
    <row r="100" spans="2:2" x14ac:dyDescent="0.3">
      <c r="B100" s="7"/>
    </row>
    <row r="101" spans="2:2" x14ac:dyDescent="0.3">
      <c r="B101" s="7"/>
    </row>
    <row r="102" spans="2:2" x14ac:dyDescent="0.3">
      <c r="B102" s="7"/>
    </row>
    <row r="103" spans="2:2" x14ac:dyDescent="0.3">
      <c r="B103" s="7"/>
    </row>
    <row r="104" spans="2:2" x14ac:dyDescent="0.3">
      <c r="B104" s="7"/>
    </row>
    <row r="105" spans="2:2" x14ac:dyDescent="0.3">
      <c r="B105" s="7"/>
    </row>
    <row r="106" spans="2:2" x14ac:dyDescent="0.3">
      <c r="B106" s="7"/>
    </row>
    <row r="107" spans="2:2" x14ac:dyDescent="0.3">
      <c r="B107" s="7"/>
    </row>
    <row r="108" spans="2:2" x14ac:dyDescent="0.3">
      <c r="B108" s="7"/>
    </row>
    <row r="109" spans="2:2" x14ac:dyDescent="0.3">
      <c r="B109" s="7"/>
    </row>
    <row r="110" spans="2:2" x14ac:dyDescent="0.3">
      <c r="B110" s="7"/>
    </row>
    <row r="111" spans="2:2" x14ac:dyDescent="0.3">
      <c r="B111" s="7"/>
    </row>
    <row r="112" spans="2:2" x14ac:dyDescent="0.3">
      <c r="B112" s="6"/>
    </row>
    <row r="113" spans="2:2" x14ac:dyDescent="0.3">
      <c r="B113" s="6"/>
    </row>
  </sheetData>
  <sortState xmlns:xlrd2="http://schemas.microsoft.com/office/spreadsheetml/2017/richdata2" ref="A6:AW27">
    <sortCondition descending="1" ref="S6:S27"/>
  </sortState>
  <mergeCells count="8">
    <mergeCell ref="AQ5:AW5"/>
    <mergeCell ref="A1:AW1"/>
    <mergeCell ref="A2:AW2"/>
    <mergeCell ref="A3:AW3"/>
    <mergeCell ref="T5:V5"/>
    <mergeCell ref="W5:Y5"/>
    <mergeCell ref="Z5:AB5"/>
    <mergeCell ref="AC5:AE5"/>
  </mergeCells>
  <printOptions horizontalCentered="1" gridLines="1"/>
  <pageMargins left="1.1023622047244095" right="0.70866141732283472" top="0.74803149606299213" bottom="0.74803149606299213" header="0.31496062992125984" footer="0.31496062992125984"/>
  <pageSetup paperSize="17" scale="66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 points</vt:lpstr>
      <vt:lpstr>'CL points'!Print_Area</vt:lpstr>
      <vt:lpstr>'CL points'!Print_Titles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2022-06-20T18:28:53Z</dcterms:modified>
</cp:coreProperties>
</file>